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Лист1!$A$1:$T$45</definedName>
  </definedNames>
  <calcPr calcId="124519"/>
</workbook>
</file>

<file path=xl/calcChain.xml><?xml version="1.0" encoding="utf-8"?>
<calcChain xmlns="http://schemas.openxmlformats.org/spreadsheetml/2006/main">
  <c r="G14" i="1"/>
  <c r="G15"/>
  <c r="G16"/>
  <c r="G17"/>
  <c r="G18"/>
  <c r="G19"/>
  <c r="G20"/>
  <c r="G21"/>
  <c r="G22"/>
  <c r="G23"/>
  <c r="G24"/>
  <c r="G25"/>
  <c r="G26"/>
  <c r="G27"/>
  <c r="G28"/>
  <c r="G29"/>
  <c r="G30"/>
  <c r="G13"/>
</calcChain>
</file>

<file path=xl/sharedStrings.xml><?xml version="1.0" encoding="utf-8"?>
<sst xmlns="http://schemas.openxmlformats.org/spreadsheetml/2006/main" count="119" uniqueCount="86">
  <si>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</si>
  <si>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</si>
  <si>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</si>
  <si>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</si>
  <si>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</si>
  <si>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</si>
  <si>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</si>
  <si>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</si>
  <si>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</si>
  <si>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</si>
  <si>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</si>
  <si>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</si>
  <si>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Директор _______________________________________ Кодасбаев А.Т.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</si>
  <si>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</si>
  <si>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</si>
  <si>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</si>
  <si>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</si>
  <si>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</si>
  <si>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</si>
  <si>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</si>
  <si>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</si>
  <si>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</si>
  <si>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</si>
  <si>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флакон</t>
  </si>
  <si>
    <t>№24</t>
  </si>
  <si>
    <t>21 июня 2017г.</t>
  </si>
  <si>
    <t>пропофол</t>
  </si>
  <si>
    <t>эмульсия для внутривенного введения, 10 мг/мл 50 мл</t>
  </si>
  <si>
    <t>пантопразол</t>
  </si>
  <si>
    <t>порошок для приготовления раствора для инъекций 40 мг</t>
  </si>
  <si>
    <t xml:space="preserve">норэпинефрин </t>
  </si>
  <si>
    <t>раствор для инъекций 20мг/мл</t>
  </si>
  <si>
    <t>калибровочный шприц</t>
  </si>
  <si>
    <t xml:space="preserve">Материал – пластик.Габариты: длина – 60см, ширина - Частота применения - Проверка точности объема должна выполняться ежедневно.Объем - 3-литровый калибровочный шприц.Точность -  ± 0,5% (15 мл для 3-литрового шприца).Шприц следует выгружать через устройство, по меньшей мере, три раза, чтобы дать диапазон расходов, варьирующийся от 0,5 до 12 литров в секунду (с 3-литровым временем впрыска приблизительно 6 с для нижнего предела потока и менее 0,5 с для верхнего предела расхода).Объем в каждом потоке должен удовлетворять требованию точности ± 3,5%
</t>
  </si>
  <si>
    <t>штука</t>
  </si>
  <si>
    <t>шовный материал лавсан 3,0</t>
  </si>
  <si>
    <t xml:space="preserve">Лавсан плетеный 3/0, без игл, 10 м. полиэтилентерефталат (полиэфир, лавсан) 
Цвет: зеленый, белый
Реакция тканей: минимальная
Преимущества: Нить прочна, гибка, удобна в манипуляциях, надежно держит узел.
Показания: Широкая область применения для аппроксимации тканей и наложения лигатур.
Противопоказания: Не рекомендована для использования при операциях на органах мочевыделительной и желчевыделительной системы (риск камнеобразования), а также в бактериально-контаминированных тканях.
Особенности: Нить обладает фитильностью, капиллярностью и «пилящим» эффектом при прохождении через ткани.
</t>
  </si>
  <si>
    <t>амлодипин</t>
  </si>
  <si>
    <t>лекарственное средство - амлодипин таблетка 10 мг</t>
  </si>
  <si>
    <t>таблетка</t>
  </si>
  <si>
    <t xml:space="preserve">периндоприл в комбинации с диуретиками 
</t>
  </si>
  <si>
    <t>лекарственное средство - периндоприл + индапамид  таблетка 10 мг/2,5мг</t>
  </si>
  <si>
    <t>устройство для закрытия пункционных отверстий</t>
  </si>
  <si>
    <t>Устройство состоит из рукоятки, шафта и пробки. Пробка размещена внутри дистального отдела шафта. Внутренний просвет шафта имеет канал для проводника, фиксирующего устройство в месте пункции. Материалы: пробка – полигликолевая кислота, неколлагеновая, биосовместимая, полностью резорбирующаяся (вода и углекислый газ) в течение 60-90 дней, вес пробки 10 мг, длина до установки – 7,2 мм, диаметр 5 F – 0,061", 6 F – 0,073", 7 F -  0,082". Рукоятка и шафт – пластик, длина шафта – 12 см. Проводник – нитинол. (А). Механизм работы: при установке пробка располагается экстравазально между фасцией и стенкой артерии с целью исключения кровотечения, что обеспечивается с помощью 2 независимых механизмов прецизионной установки пробки: на рукоятке имеется порт поступления крови и индикаторное окно, показывающие положение дистального кончика шафта (интра или экстравазальное). Размеры: 5 F, 6 F, 7 F. Размеры по заявке Заказчика</t>
  </si>
  <si>
    <t>альбумин</t>
  </si>
  <si>
    <t xml:space="preserve">раствор для инфузий, 20% 100 мл </t>
  </si>
  <si>
    <t xml:space="preserve">фозиноприл в комбинации с диуретиками </t>
  </si>
  <si>
    <t>таблетки 20 мг/12,5 мг</t>
  </si>
  <si>
    <t>надропарин</t>
  </si>
  <si>
    <t>раствор для инъекций, 5700МЕ анти-Ха/0,6 мл, в шприцах 0,6 мл</t>
  </si>
  <si>
    <t>щприц</t>
  </si>
  <si>
    <t>эпинефрин</t>
  </si>
  <si>
    <t>раствор для инъекций, 0,18%, 1мл</t>
  </si>
  <si>
    <t>ампула</t>
  </si>
  <si>
    <t>камера сепарационная -сепарационная камера с комплектом магистралей и мешков</t>
  </si>
  <si>
    <t xml:space="preserve">сепарационной камеры, магистралей, мешка для сбора эритроцитарной массы и мешка для сбора использованных растворов: Набор для проведения аутотрансфузии-ступенчатый, конусный соединитель для резервуара крови; мешок объемом не менее 1000 мл  для  обратного вливания с двумя портами и иглой тип луер;наличае соединителя мешка солевого раствора в форме иглы;наличае соединения типа луерного замка с крышками; мешок для отходов объемом не менее 10-ти (десяти) литров;наличае промывочной камеры,трубопровода  центрифуги, адаптера  центрифуги и адаптер насоса.
Стерильный. Одноразовый. 
</t>
  </si>
  <si>
    <t>резервуар вакуумный с фильтром - вакуумный резервуар с фильтром 120 мкн, для сбора крови</t>
  </si>
  <si>
    <t xml:space="preserve">используются для сбора, хранения крови до обработки. Соединения: 1 х 1/4 "вакуумную линию, 2 х 1/4" стремление линия (вход), 1 х универсальный адаптер (папа/мама) для подключения к аутотрансфузии устройства (на выходе), 1 х 3/8 "и 1 х Луер блокировки (мама) на входе разъемы; полный набор отдельно упакованных стерильных запасных колпачков
Стерильный. Одноразовый. 
</t>
  </si>
  <si>
    <t>Магистрали для сбора крови -Двухпросветная магистраль для забора раневой крови</t>
  </si>
  <si>
    <t xml:space="preserve">Линия всасывания для аспирации и противодействию свертыванию крови из операционного поля в аутотрансфузии резервуар с 1/4 "всасывающего отверстия, подключенного к вакуум источнику
Стерильный. Одноразовый. 
</t>
  </si>
  <si>
    <t>отсасыватель</t>
  </si>
  <si>
    <t>тсасыватель В-40А разработан на базе виб-родвигателя и предназначен для длительного отсасывания жидкостей и газов из плевраль-ной полости (дренаж). Технические характе-ристики: низкий уровень шума, максимальная производительность по воздуху - 3 л/мин, по воде 2 л/мин; автоматическое поддержание трех уровней разрежения - 2.5, 5, 7.5, 10, 12.5, 15, 17.5, 20 кПа; потребляемая мощность не более 15 Вт. Габариты : 255х230х270мм. Масса 3,5 кг</t>
  </si>
  <si>
    <t>ларингоскоп</t>
  </si>
  <si>
    <t>Рукоятка стандартного и световолоконного типа освещения, изготовлена из нержавеющей стали и высокопрочного медицинского пластика, легкая, с батарейками. Клинки фиброоптические, стандартные, изогнутые, прямые; интегрированный, сменный фиброоптический световод; диаметр световода: 3-7мм, 3000/5500 отдельных волокон, интенсивность света более 6000 люкс/ 2,5В, 13000 люкс/ 3,5В (стандартные - 1500/2000/2,5В); изготовлены из нержавеющей стали, матовая полировка предотвращает отражение светового потока; тип Эконом (фибр/станд) - из нержавеющей стали с крепежом из пластика, продолжительность эксплуатации идентична цельнометаллическому исполнению; легок в очистке и уходе, возможна обработка в автоклаве при температуре +134°С приблизительно до 4000 циклов, а также стерилизация в соответствии с инструкцией; Лампочки: галогенная, вакуумная, ксеноновая. Зарядное устройство. Входное напряжение 100В - 240В +/- 10%, 50 - 60Гц. Развитая электроника следит за ходом напряжения аккумуляторных ячеек в процессе зарядки. Вследствие этого предотвращается возможность избыточной зарядки, а срок службы отдельных ячеек используется оптимально. Чемодан. Практичный кейс для хранения и транспортировки рукояток, клинков и аксессуаров.</t>
  </si>
  <si>
    <t xml:space="preserve">моторная система </t>
  </si>
  <si>
    <t xml:space="preserve">Контроль и мощность резания: Переменная и бесступенчатая, рабочая скорость от 0 до 14000 cpm. Одиночная работа триггера с безопасным переключателем режимов.Управление одним нажатием с выбором безопасного режима
Ручная и автоматическая дезинфекция
Рукоятка для инструмента (для возвратно-поступательной пилы) - частота вращения от 0 до 14000 cpm, потребляемое питание от батареи 14,4В. Инструмент представляет собой рукоятку для возвратно-поступательной пилы. Весне более 790 гр.Ширина наконечника не более 28 мм. Металл рукоятки- анодированная алюминиевая конструкция. Низкий уровень шума на 84 дБ (А). Без ключевой механизм быстрого соединениярукоятки с насадкой грудинной. Поршневой ход лезвия 3.7mm.Насадка грудинная (корзина для лезвия возвратно-поступательной пилы) - Данный модуль представляет собой защитный чехол/корзину для лезвия возвратно-поступательной пилы.Нестерильная батарея - Батарея электропитания инструмента. Вольтаж – 14,4 В, емкость – 1950 mAh, нестерилизуемая, используется в комплекте со стерилизуемым защитным чехлом.Набор переходников - представляет собой защитный стерилизуемый чехол и предназначен для упаковки нестерильной батареи на рукоятке.Крышка батарейная - Крышка представляет собой составной элемент защитного стерилизуемого чехла и предназначена для упаковки нестерильной батареи на рукоятке. Комплект поставки:Пила  (для возвратно-поступательная) – 1 шт.Защитный проводник  для пил  – 1 шт.Батарея – 2 шт.Крышка аккумуляторного отсека– 1 шт.
Устройство для удаления батареи-1шт
Стерильная направляющая– 3 шт.
</t>
  </si>
  <si>
    <t>комплект</t>
  </si>
  <si>
    <t>ТОО "LabTest Diagnostics"</t>
  </si>
  <si>
    <t>ТОО "Fortis Pai"</t>
  </si>
  <si>
    <t>ТОО "ОрдаМед Центральная Азия"</t>
  </si>
  <si>
    <t>ТОО "Медоника"</t>
  </si>
  <si>
    <t>ТОО "ЖанаМед Тех"</t>
  </si>
  <si>
    <t>ТОО "Vertice"</t>
  </si>
  <si>
    <t>ТОО "Med Import Central Asia"</t>
  </si>
  <si>
    <t>ТОО "Medicus-M</t>
  </si>
  <si>
    <t>ТОО "Aimed"</t>
  </si>
  <si>
    <t>ТОО "Глобал Медикал"</t>
  </si>
  <si>
    <t>ТОО "Фармакс-2"</t>
  </si>
  <si>
    <t>ТОО "Виза Мед Плюс"</t>
  </si>
  <si>
    <t>закуп не состоялся</t>
  </si>
  <si>
    <t>закуп не состоялся                           пп.2 п.114</t>
  </si>
  <si>
    <t>г.Алматы, ул.Ауэзова, 14 А, 6 этаж</t>
  </si>
  <si>
    <t>г.Алматы, ул.Жамбыла 175, офис 29</t>
  </si>
  <si>
    <t>Алм. обл., п.Отеген батыра, ул.Калинина, д.2</t>
  </si>
  <si>
    <t>г.Алматы, ул. Алгабасская 2а</t>
  </si>
  <si>
    <t xml:space="preserve">г.Алматы, ул. Тимирязева 42 павил 15/109 оф.400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</si>
</sst>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1"/>
  <sheetViews>
    <sheetView tabSelected="1" view="pageBreakPreview" zoomScale="85" zoomScaleNormal="85" zoomScaleSheetLayoutView="85" zoomScalePageLayoutView="85" workbookViewId="0">
      <selection activeCell="M41" sqref="M41"/>
    </sheetView>
  </sheetViews>
  <sheetFormatPr defaultRowHeight="15"/>
  <cols>
    <col min="1" max="1" width="4.85546875" style="6" customWidth="1"/>
    <col min="2" max="2" width="14.5703125" style="6" customWidth="1"/>
    <col min="3" max="3" width="54.28515625" style="6" customWidth="1"/>
    <col min="4" max="4" width="10.42578125" style="6" customWidth="1"/>
    <col min="5" max="5" width="11.42578125" style="6" customWidth="1"/>
    <col min="6" max="6" width="11.140625" style="6" customWidth="1"/>
    <col min="7" max="7" width="9.85546875" style="6" customWidth="1"/>
    <col min="8" max="8" width="10.85546875" style="6" customWidth="1"/>
    <col min="9" max="9" width="12.7109375" style="6" customWidth="1"/>
    <col min="10" max="10" width="10.42578125" style="6" customWidth="1"/>
    <col min="11" max="19" width="9.7109375" style="6" customWidth="1"/>
    <col min="20" max="20" width="14" style="6" customWidth="1"/>
    <col min="21" max="16384" width="9.140625" style="6"/>
  </cols>
  <sheetData>
    <row r="1" spans="1:22" ht="15.7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5.75">
      <c r="E2" s="28"/>
      <c r="G2" s="28"/>
      <c r="H2" s="46" t="s">
        <v>24</v>
      </c>
      <c r="T2" s="28"/>
      <c r="U2" s="28"/>
      <c r="V2" s="28"/>
    </row>
    <row r="3" spans="1:22">
      <c r="A3" s="15"/>
      <c r="B3" s="4"/>
      <c r="C3" s="5"/>
    </row>
    <row r="4" spans="1:22" ht="15.75">
      <c r="A4" s="1" t="s">
        <v>3</v>
      </c>
      <c r="G4" s="1" t="s">
        <v>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7"/>
    </row>
    <row r="5" spans="1:22" ht="15.75">
      <c r="A5" s="1" t="s">
        <v>5</v>
      </c>
      <c r="J5" s="64" t="s">
        <v>25</v>
      </c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2">
      <c r="A6" s="2"/>
      <c r="B6" s="3"/>
      <c r="C6" s="16"/>
      <c r="D6" s="16"/>
      <c r="E6" s="16"/>
      <c r="F6" s="16"/>
      <c r="G6" s="16"/>
    </row>
    <row r="7" spans="1:22">
      <c r="A7" s="62" t="s">
        <v>16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1:22" ht="17.25" customHeight="1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spans="1:22" ht="26.25" customHeight="1">
      <c r="A10" s="63" t="s">
        <v>15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1:22" ht="16.5" customHeight="1">
      <c r="A11" s="8"/>
      <c r="B11" s="9"/>
      <c r="C11" s="9"/>
      <c r="D11" s="9"/>
      <c r="E11" s="9"/>
      <c r="F11" s="9"/>
      <c r="G11" s="9"/>
      <c r="H11" s="53" t="s">
        <v>11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5"/>
      <c r="U11" s="15"/>
    </row>
    <row r="12" spans="1:22" ht="51" customHeight="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67</v>
      </c>
      <c r="I12" s="10" t="s">
        <v>68</v>
      </c>
      <c r="J12" s="10" t="s">
        <v>69</v>
      </c>
      <c r="K12" s="10" t="s">
        <v>70</v>
      </c>
      <c r="L12" s="10" t="s">
        <v>72</v>
      </c>
      <c r="M12" s="10" t="s">
        <v>71</v>
      </c>
      <c r="N12" s="10" t="s">
        <v>78</v>
      </c>
      <c r="O12" s="10" t="s">
        <v>73</v>
      </c>
      <c r="P12" s="10" t="s">
        <v>74</v>
      </c>
      <c r="Q12" s="10" t="s">
        <v>75</v>
      </c>
      <c r="R12" s="10" t="s">
        <v>76</v>
      </c>
      <c r="S12" s="10" t="s">
        <v>77</v>
      </c>
      <c r="T12" s="11" t="s">
        <v>17</v>
      </c>
    </row>
    <row r="13" spans="1:22" ht="51" customHeight="1">
      <c r="A13" s="7">
        <v>1</v>
      </c>
      <c r="B13" s="30" t="s">
        <v>26</v>
      </c>
      <c r="C13" s="30" t="s">
        <v>27</v>
      </c>
      <c r="D13" s="43" t="s">
        <v>23</v>
      </c>
      <c r="E13" s="44">
        <v>50</v>
      </c>
      <c r="F13" s="45">
        <v>931.14</v>
      </c>
      <c r="G13" s="47">
        <f>E13*F13</f>
        <v>46557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11" t="s">
        <v>79</v>
      </c>
    </row>
    <row r="14" spans="1:22" ht="51" customHeight="1">
      <c r="A14" s="7">
        <v>2</v>
      </c>
      <c r="B14" s="30" t="s">
        <v>28</v>
      </c>
      <c r="C14" s="30" t="s">
        <v>29</v>
      </c>
      <c r="D14" s="43" t="s">
        <v>23</v>
      </c>
      <c r="E14" s="44">
        <v>500</v>
      </c>
      <c r="F14" s="45">
        <v>373.84</v>
      </c>
      <c r="G14" s="47">
        <f t="shared" ref="G14:G30" si="0">E14*F14</f>
        <v>186920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11" t="s">
        <v>79</v>
      </c>
    </row>
    <row r="15" spans="1:22" ht="51" customHeight="1">
      <c r="A15" s="7">
        <v>3</v>
      </c>
      <c r="B15" s="30" t="s">
        <v>30</v>
      </c>
      <c r="C15" s="30" t="s">
        <v>31</v>
      </c>
      <c r="D15" s="43" t="s">
        <v>23</v>
      </c>
      <c r="E15" s="44">
        <v>250</v>
      </c>
      <c r="F15" s="45">
        <v>407.43</v>
      </c>
      <c r="G15" s="47">
        <f t="shared" si="0"/>
        <v>101857.5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11" t="s">
        <v>79</v>
      </c>
    </row>
    <row r="16" spans="1:22" ht="106.5" customHeight="1">
      <c r="A16" s="7">
        <v>4</v>
      </c>
      <c r="B16" s="30" t="s">
        <v>32</v>
      </c>
      <c r="C16" s="30" t="s">
        <v>33</v>
      </c>
      <c r="D16" s="30" t="s">
        <v>34</v>
      </c>
      <c r="E16" s="65">
        <v>1</v>
      </c>
      <c r="F16" s="66">
        <v>360000</v>
      </c>
      <c r="G16" s="47">
        <f t="shared" si="0"/>
        <v>360000</v>
      </c>
      <c r="H16" s="67"/>
      <c r="I16" s="67"/>
      <c r="J16" s="68">
        <v>355000</v>
      </c>
      <c r="K16" s="67">
        <v>360000</v>
      </c>
      <c r="L16" s="67"/>
      <c r="M16" s="67"/>
      <c r="N16" s="67"/>
      <c r="O16" s="67"/>
      <c r="P16" s="67"/>
      <c r="Q16" s="67"/>
      <c r="R16" s="67"/>
      <c r="S16" s="67"/>
      <c r="T16" s="10" t="s">
        <v>69</v>
      </c>
    </row>
    <row r="17" spans="1:20" ht="51" customHeight="1">
      <c r="A17" s="7">
        <v>5</v>
      </c>
      <c r="B17" s="30" t="s">
        <v>35</v>
      </c>
      <c r="C17" s="30" t="s">
        <v>36</v>
      </c>
      <c r="D17" s="30" t="s">
        <v>34</v>
      </c>
      <c r="E17" s="65">
        <v>80</v>
      </c>
      <c r="F17" s="66">
        <v>600</v>
      </c>
      <c r="G17" s="47">
        <f t="shared" si="0"/>
        <v>48000</v>
      </c>
      <c r="H17" s="67">
        <v>44000</v>
      </c>
      <c r="I17" s="68">
        <v>38400</v>
      </c>
      <c r="J17" s="67"/>
      <c r="K17" s="67"/>
      <c r="L17" s="67"/>
      <c r="M17" s="67"/>
      <c r="N17" s="67"/>
      <c r="O17" s="67"/>
      <c r="P17" s="67"/>
      <c r="Q17" s="67"/>
      <c r="R17" s="67">
        <v>39200</v>
      </c>
      <c r="S17" s="67"/>
      <c r="T17" s="10" t="s">
        <v>68</v>
      </c>
    </row>
    <row r="18" spans="1:20" ht="51" customHeight="1">
      <c r="A18" s="7">
        <v>6</v>
      </c>
      <c r="B18" s="30" t="s">
        <v>37</v>
      </c>
      <c r="C18" s="30" t="s">
        <v>38</v>
      </c>
      <c r="D18" s="30" t="s">
        <v>39</v>
      </c>
      <c r="E18" s="65">
        <v>4000</v>
      </c>
      <c r="F18" s="66">
        <v>81.12</v>
      </c>
      <c r="G18" s="47">
        <f t="shared" si="0"/>
        <v>324480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>
        <v>300000</v>
      </c>
      <c r="T18" s="10" t="s">
        <v>80</v>
      </c>
    </row>
    <row r="19" spans="1:20" ht="51" customHeight="1">
      <c r="A19" s="7">
        <v>7</v>
      </c>
      <c r="B19" s="30" t="s">
        <v>40</v>
      </c>
      <c r="C19" s="30" t="s">
        <v>41</v>
      </c>
      <c r="D19" s="43" t="s">
        <v>39</v>
      </c>
      <c r="E19" s="44">
        <v>2160</v>
      </c>
      <c r="F19" s="45">
        <v>119.43</v>
      </c>
      <c r="G19" s="47">
        <f t="shared" si="0"/>
        <v>257968.80000000002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1" t="s">
        <v>79</v>
      </c>
    </row>
    <row r="20" spans="1:20" ht="174" customHeight="1">
      <c r="A20" s="7">
        <v>8</v>
      </c>
      <c r="B20" s="30" t="s">
        <v>42</v>
      </c>
      <c r="C20" s="30" t="s">
        <v>43</v>
      </c>
      <c r="D20" s="43" t="s">
        <v>34</v>
      </c>
      <c r="E20" s="44">
        <v>20</v>
      </c>
      <c r="F20" s="45">
        <v>80000</v>
      </c>
      <c r="G20" s="47">
        <f t="shared" si="0"/>
        <v>1600000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11" t="s">
        <v>79</v>
      </c>
    </row>
    <row r="21" spans="1:20" ht="51" customHeight="1">
      <c r="A21" s="7">
        <v>9</v>
      </c>
      <c r="B21" s="30" t="s">
        <v>44</v>
      </c>
      <c r="C21" s="30" t="s">
        <v>45</v>
      </c>
      <c r="D21" s="43" t="s">
        <v>23</v>
      </c>
      <c r="E21" s="44">
        <v>100</v>
      </c>
      <c r="F21" s="45">
        <v>19977.21</v>
      </c>
      <c r="G21" s="47">
        <f t="shared" si="0"/>
        <v>1997721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11" t="s">
        <v>79</v>
      </c>
    </row>
    <row r="22" spans="1:20" ht="51" customHeight="1">
      <c r="A22" s="7">
        <v>10</v>
      </c>
      <c r="B22" s="30" t="s">
        <v>46</v>
      </c>
      <c r="C22" s="30" t="s">
        <v>47</v>
      </c>
      <c r="D22" s="43" t="s">
        <v>39</v>
      </c>
      <c r="E22" s="44">
        <v>74.819999999999993</v>
      </c>
      <c r="F22" s="45">
        <v>4200</v>
      </c>
      <c r="G22" s="47">
        <f t="shared" si="0"/>
        <v>314244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11" t="s">
        <v>79</v>
      </c>
    </row>
    <row r="23" spans="1:20" ht="51" customHeight="1">
      <c r="A23" s="7">
        <v>11</v>
      </c>
      <c r="B23" s="30" t="s">
        <v>48</v>
      </c>
      <c r="C23" s="30" t="s">
        <v>49</v>
      </c>
      <c r="D23" s="43" t="s">
        <v>50</v>
      </c>
      <c r="E23" s="44">
        <v>100</v>
      </c>
      <c r="F23" s="45">
        <v>1868.5454</v>
      </c>
      <c r="G23" s="47">
        <f t="shared" si="0"/>
        <v>186854.54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11" t="s">
        <v>79</v>
      </c>
    </row>
    <row r="24" spans="1:20" ht="51" customHeight="1">
      <c r="A24" s="7">
        <v>12</v>
      </c>
      <c r="B24" s="30" t="s">
        <v>51</v>
      </c>
      <c r="C24" s="30" t="s">
        <v>52</v>
      </c>
      <c r="D24" s="43" t="s">
        <v>53</v>
      </c>
      <c r="E24" s="44">
        <v>4000</v>
      </c>
      <c r="F24" s="45">
        <v>54.890999999999998</v>
      </c>
      <c r="G24" s="47">
        <f t="shared" si="0"/>
        <v>219564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>
        <v>216000</v>
      </c>
      <c r="T24" s="10" t="s">
        <v>80</v>
      </c>
    </row>
    <row r="25" spans="1:20" ht="116.25" customHeight="1">
      <c r="A25" s="7">
        <v>13</v>
      </c>
      <c r="B25" s="30" t="s">
        <v>54</v>
      </c>
      <c r="C25" s="30" t="s">
        <v>55</v>
      </c>
      <c r="D25" s="43" t="s">
        <v>34</v>
      </c>
      <c r="E25" s="44">
        <v>20</v>
      </c>
      <c r="F25" s="45">
        <v>56500</v>
      </c>
      <c r="G25" s="47">
        <f t="shared" si="0"/>
        <v>1130000</v>
      </c>
      <c r="H25" s="67"/>
      <c r="I25" s="67"/>
      <c r="J25" s="67"/>
      <c r="K25" s="67"/>
      <c r="L25" s="67"/>
      <c r="M25" s="67"/>
      <c r="N25" s="67"/>
      <c r="O25" s="67">
        <v>1130000</v>
      </c>
      <c r="P25" s="68">
        <v>1129800</v>
      </c>
      <c r="Q25" s="67"/>
      <c r="R25" s="67"/>
      <c r="S25" s="67"/>
      <c r="T25" s="10" t="s">
        <v>74</v>
      </c>
    </row>
    <row r="26" spans="1:20" ht="99" customHeight="1">
      <c r="A26" s="7">
        <v>14</v>
      </c>
      <c r="B26" s="30" t="s">
        <v>56</v>
      </c>
      <c r="C26" s="30" t="s">
        <v>57</v>
      </c>
      <c r="D26" s="43" t="s">
        <v>34</v>
      </c>
      <c r="E26" s="44">
        <v>20</v>
      </c>
      <c r="F26" s="45">
        <v>39500</v>
      </c>
      <c r="G26" s="47">
        <f t="shared" si="0"/>
        <v>790000</v>
      </c>
      <c r="H26" s="67"/>
      <c r="I26" s="67"/>
      <c r="J26" s="67"/>
      <c r="K26" s="67"/>
      <c r="L26" s="67"/>
      <c r="M26" s="67"/>
      <c r="N26" s="67"/>
      <c r="O26" s="67">
        <v>790000</v>
      </c>
      <c r="P26" s="68">
        <v>789800</v>
      </c>
      <c r="Q26" s="67"/>
      <c r="R26" s="67"/>
      <c r="S26" s="67"/>
      <c r="T26" s="10" t="s">
        <v>74</v>
      </c>
    </row>
    <row r="27" spans="1:20" ht="84.75" customHeight="1">
      <c r="A27" s="7">
        <v>15</v>
      </c>
      <c r="B27" s="30" t="s">
        <v>58</v>
      </c>
      <c r="C27" s="30" t="s">
        <v>59</v>
      </c>
      <c r="D27" s="43" t="s">
        <v>34</v>
      </c>
      <c r="E27" s="44">
        <v>20</v>
      </c>
      <c r="F27" s="45">
        <v>19000</v>
      </c>
      <c r="G27" s="47">
        <f t="shared" si="0"/>
        <v>380000</v>
      </c>
      <c r="H27" s="67"/>
      <c r="I27" s="67"/>
      <c r="J27" s="67"/>
      <c r="K27" s="67"/>
      <c r="L27" s="67"/>
      <c r="M27" s="67"/>
      <c r="N27" s="67"/>
      <c r="O27" s="67">
        <v>380000</v>
      </c>
      <c r="P27" s="68">
        <v>379800</v>
      </c>
      <c r="Q27" s="67"/>
      <c r="R27" s="67"/>
      <c r="S27" s="67"/>
      <c r="T27" s="10" t="s">
        <v>74</v>
      </c>
    </row>
    <row r="28" spans="1:20" ht="93" customHeight="1">
      <c r="A28" s="7">
        <v>16</v>
      </c>
      <c r="B28" s="30" t="s">
        <v>60</v>
      </c>
      <c r="C28" s="30" t="s">
        <v>61</v>
      </c>
      <c r="D28" s="43" t="s">
        <v>34</v>
      </c>
      <c r="E28" s="44">
        <v>3</v>
      </c>
      <c r="F28" s="45">
        <v>475000</v>
      </c>
      <c r="G28" s="47">
        <f t="shared" si="0"/>
        <v>1425000</v>
      </c>
      <c r="H28" s="67">
        <v>1419000</v>
      </c>
      <c r="I28" s="67">
        <v>1410000</v>
      </c>
      <c r="J28" s="67"/>
      <c r="K28" s="67"/>
      <c r="L28" s="67">
        <v>1410000</v>
      </c>
      <c r="M28" s="67"/>
      <c r="N28" s="67"/>
      <c r="O28" s="67"/>
      <c r="P28" s="67"/>
      <c r="Q28" s="68">
        <v>960000</v>
      </c>
      <c r="R28" s="67">
        <v>1335000</v>
      </c>
      <c r="S28" s="67"/>
      <c r="T28" s="10" t="s">
        <v>75</v>
      </c>
    </row>
    <row r="29" spans="1:20" ht="227.25" customHeight="1">
      <c r="A29" s="7">
        <v>17</v>
      </c>
      <c r="B29" s="30" t="s">
        <v>62</v>
      </c>
      <c r="C29" s="30" t="s">
        <v>63</v>
      </c>
      <c r="D29" s="43" t="s">
        <v>34</v>
      </c>
      <c r="E29" s="44">
        <v>5</v>
      </c>
      <c r="F29" s="45">
        <v>310500</v>
      </c>
      <c r="G29" s="47">
        <f t="shared" si="0"/>
        <v>1552500</v>
      </c>
      <c r="H29" s="67"/>
      <c r="I29" s="67"/>
      <c r="J29" s="67"/>
      <c r="K29" s="67"/>
      <c r="L29" s="67">
        <v>1499750</v>
      </c>
      <c r="M29" s="67"/>
      <c r="N29" s="67"/>
      <c r="O29" s="67"/>
      <c r="P29" s="67"/>
      <c r="Q29" s="67"/>
      <c r="R29" s="67"/>
      <c r="S29" s="67"/>
      <c r="T29" s="10" t="s">
        <v>80</v>
      </c>
    </row>
    <row r="30" spans="1:20" ht="295.5" customHeight="1">
      <c r="A30" s="7">
        <v>18</v>
      </c>
      <c r="B30" s="30" t="s">
        <v>64</v>
      </c>
      <c r="C30" s="30" t="s">
        <v>65</v>
      </c>
      <c r="D30" s="43" t="s">
        <v>66</v>
      </c>
      <c r="E30" s="44">
        <v>1</v>
      </c>
      <c r="F30" s="44">
        <v>2600000</v>
      </c>
      <c r="G30" s="47">
        <f t="shared" si="0"/>
        <v>2600000</v>
      </c>
      <c r="H30" s="67"/>
      <c r="I30" s="67"/>
      <c r="J30" s="69"/>
      <c r="K30" s="67"/>
      <c r="L30" s="67"/>
      <c r="M30" s="67">
        <v>2600000</v>
      </c>
      <c r="N30" s="67">
        <v>2567200</v>
      </c>
      <c r="O30" s="67"/>
      <c r="P30" s="67"/>
      <c r="Q30" s="67"/>
      <c r="R30" s="67"/>
      <c r="S30" s="67"/>
      <c r="T30" s="10" t="s">
        <v>78</v>
      </c>
    </row>
    <row r="31" spans="1:20">
      <c r="A31" s="8"/>
      <c r="B31" s="34"/>
      <c r="C31" s="34"/>
      <c r="D31" s="34"/>
      <c r="E31" s="35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0" ht="21" customHeight="1">
      <c r="A32" s="62" t="s">
        <v>18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21">
      <c r="A33" s="29"/>
      <c r="B33" s="29"/>
      <c r="C33" s="29"/>
      <c r="D33" s="29"/>
      <c r="E33" s="29"/>
      <c r="F33" s="29"/>
      <c r="G33" s="29"/>
      <c r="H33" s="29"/>
      <c r="I33" s="40"/>
      <c r="J33" s="32"/>
      <c r="K33" s="41"/>
      <c r="L33" s="48"/>
      <c r="M33" s="48"/>
      <c r="N33" s="48"/>
      <c r="O33" s="48"/>
      <c r="P33" s="48"/>
      <c r="Q33" s="48"/>
      <c r="R33" s="48"/>
      <c r="S33" s="48"/>
      <c r="T33" s="29"/>
    </row>
    <row r="34" spans="1:21" ht="40.5" customHeight="1">
      <c r="A34" s="33"/>
      <c r="B34" s="51" t="s">
        <v>19</v>
      </c>
      <c r="C34" s="56" t="s">
        <v>20</v>
      </c>
      <c r="D34" s="56"/>
      <c r="E34" s="56" t="s">
        <v>21</v>
      </c>
      <c r="F34" s="56"/>
      <c r="G34" s="56"/>
      <c r="H34" s="60" t="s">
        <v>22</v>
      </c>
      <c r="I34" s="60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33" customHeight="1">
      <c r="A35" s="33"/>
      <c r="B35" s="50">
        <v>1</v>
      </c>
      <c r="C35" s="57" t="s">
        <v>69</v>
      </c>
      <c r="D35" s="57"/>
      <c r="E35" s="58" t="s">
        <v>81</v>
      </c>
      <c r="F35" s="58"/>
      <c r="G35" s="58"/>
      <c r="H35" s="59">
        <v>355000</v>
      </c>
      <c r="I35" s="59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ht="33" customHeight="1">
      <c r="A36" s="48"/>
      <c r="B36" s="50">
        <v>2</v>
      </c>
      <c r="C36" s="57" t="s">
        <v>68</v>
      </c>
      <c r="D36" s="57"/>
      <c r="E36" s="58" t="s">
        <v>82</v>
      </c>
      <c r="F36" s="58"/>
      <c r="G36" s="58"/>
      <c r="H36" s="59">
        <v>38400</v>
      </c>
      <c r="I36" s="59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ht="33" customHeight="1">
      <c r="A37" s="48"/>
      <c r="B37" s="50">
        <v>3</v>
      </c>
      <c r="C37" s="57" t="s">
        <v>74</v>
      </c>
      <c r="D37" s="57"/>
      <c r="E37" s="58" t="s">
        <v>83</v>
      </c>
      <c r="F37" s="58"/>
      <c r="G37" s="58"/>
      <c r="H37" s="59">
        <v>2299400</v>
      </c>
      <c r="I37" s="59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ht="33" customHeight="1">
      <c r="A38" s="48"/>
      <c r="B38" s="50">
        <v>4</v>
      </c>
      <c r="C38" s="57" t="s">
        <v>75</v>
      </c>
      <c r="D38" s="57"/>
      <c r="E38" s="58" t="s">
        <v>84</v>
      </c>
      <c r="F38" s="58"/>
      <c r="G38" s="58"/>
      <c r="H38" s="59">
        <v>960000</v>
      </c>
      <c r="I38" s="59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ht="33" customHeight="1">
      <c r="A39" s="48"/>
      <c r="B39" s="50">
        <v>5</v>
      </c>
      <c r="C39" s="57" t="s">
        <v>78</v>
      </c>
      <c r="D39" s="57"/>
      <c r="E39" s="71" t="s">
        <v>85</v>
      </c>
      <c r="F39" s="72"/>
      <c r="G39" s="73"/>
      <c r="H39" s="59">
        <v>2567200</v>
      </c>
      <c r="I39" s="59"/>
      <c r="J39" s="70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>
      <c r="A40" s="29"/>
      <c r="B40" s="29"/>
      <c r="C40" s="29"/>
      <c r="D40" s="29"/>
      <c r="E40" s="29"/>
      <c r="F40" s="29"/>
      <c r="G40" s="29"/>
      <c r="H40" s="29"/>
      <c r="I40" s="40"/>
      <c r="J40" s="32"/>
      <c r="K40" s="41"/>
      <c r="L40" s="48"/>
      <c r="M40" s="48"/>
      <c r="N40" s="48"/>
      <c r="O40" s="48"/>
      <c r="P40" s="48"/>
      <c r="Q40" s="48"/>
      <c r="R40" s="48"/>
      <c r="S40" s="48"/>
      <c r="T40" s="29"/>
    </row>
    <row r="41" spans="1:21">
      <c r="A41" s="8"/>
      <c r="B41" s="25"/>
      <c r="C41" s="24"/>
      <c r="D41" s="24"/>
      <c r="E41" s="25"/>
      <c r="F41" s="25"/>
      <c r="G41" s="25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9"/>
    </row>
    <row r="42" spans="1:21" ht="15.75">
      <c r="A42" s="17" t="s">
        <v>12</v>
      </c>
      <c r="B42" s="17"/>
      <c r="C42" s="12"/>
      <c r="D42" s="18"/>
      <c r="E42" s="18"/>
      <c r="F42" s="19"/>
      <c r="G42" s="1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1">
      <c r="A43" s="20"/>
      <c r="B43" s="18"/>
      <c r="C43" s="14"/>
      <c r="D43" s="21"/>
      <c r="E43" s="21"/>
      <c r="F43" s="13"/>
      <c r="G43" s="2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1" ht="15.75">
      <c r="A44" s="52" t="s">
        <v>13</v>
      </c>
      <c r="B44" s="52"/>
      <c r="C44" s="52"/>
      <c r="D44" s="52"/>
      <c r="E44" s="52"/>
      <c r="F44" s="52"/>
      <c r="G44" s="5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1" ht="15.75">
      <c r="A45" s="23" t="s">
        <v>14</v>
      </c>
      <c r="B45" s="23"/>
      <c r="C45" s="23"/>
    </row>
    <row r="51" spans="2:19" ht="15.75">
      <c r="B51" s="52"/>
      <c r="C51" s="52"/>
      <c r="D51" s="52"/>
      <c r="E51" s="52"/>
      <c r="F51" s="52"/>
      <c r="G51" s="52"/>
      <c r="H51" s="52"/>
      <c r="I51" s="39"/>
      <c r="J51" s="31"/>
      <c r="K51" s="42"/>
      <c r="L51" s="49"/>
      <c r="M51" s="49"/>
      <c r="N51" s="49"/>
      <c r="O51" s="49"/>
      <c r="P51" s="49"/>
      <c r="Q51" s="49"/>
      <c r="R51" s="49"/>
      <c r="S51" s="49"/>
    </row>
  </sheetData>
  <mergeCells count="26">
    <mergeCell ref="E38:G38"/>
    <mergeCell ref="H38:I38"/>
    <mergeCell ref="C36:D36"/>
    <mergeCell ref="C39:D39"/>
    <mergeCell ref="H39:I39"/>
    <mergeCell ref="E39:G39"/>
    <mergeCell ref="A1:T1"/>
    <mergeCell ref="A7:T9"/>
    <mergeCell ref="A10:T10"/>
    <mergeCell ref="A32:T32"/>
    <mergeCell ref="J5:T5"/>
    <mergeCell ref="B51:H51"/>
    <mergeCell ref="A44:G44"/>
    <mergeCell ref="H11:T11"/>
    <mergeCell ref="C34:D34"/>
    <mergeCell ref="E34:G34"/>
    <mergeCell ref="E35:G35"/>
    <mergeCell ref="H35:I35"/>
    <mergeCell ref="H34:I34"/>
    <mergeCell ref="C35:D35"/>
    <mergeCell ref="E36:G36"/>
    <mergeCell ref="H36:I36"/>
    <mergeCell ref="C37:D37"/>
    <mergeCell ref="E37:G37"/>
    <mergeCell ref="H37:I37"/>
    <mergeCell ref="C38:D38"/>
  </mergeCells>
  <pageMargins left="0.31" right="0.34229166666666666" top="0.18825757575757576" bottom="0.75" header="0.3" footer="0.3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2017-06-21T08:16:24Z</dcterms:modified>
</cp:coreProperties>
</file>